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24" i="1" l="1"/>
  <c r="H18" i="1" l="1"/>
  <c r="H31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<sst xmlns="http://schemas.openxmlformats.org/spreadsheetml/2006/main" count="57" uniqueCount="33">
  <si>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</si>
  <si>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</si>
  <si>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</si>
  <si>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</si>
  <si>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</si>
  <si>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</si>
  <si>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</si>
  <si>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</si>
  <si>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</si>
  <si>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</si>
  <si>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</si>
  <si>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</si>
  <si>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</si>
  <si>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</si>
  <si>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</si>
  <si>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</si>
  <si>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</si>
  <si>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</si>
  <si>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</si>
  <si>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</si>
  <si>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</si>
  <si>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</si>
  <si>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</si>
  <si>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</si>
  <si>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</si>
  <si>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</si>
  <si>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</si>
  <si>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</si>
  <si>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</si>
  <si>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31.03.2022.godine Dom zdravlja Požarevac nije izvršio plaćanje prema dobavljačima: </t>
  </si>
  <si>
    <t>Dana: 31.03.2022.</t>
  </si>
  <si>
    <t xml:space="preserve">Primljena i neutrošena participacija od 31.03.2022. </t>
  </si>
  <si>
    <t>Primljena i neutrošena participacija od 31.03.2022.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</si>
</sst>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5" zoomScaleNormal="100" workbookViewId="0">
      <selection activeCell="B37" sqref="B37:F37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44651</v>
      </c>
      <c r="H12" s="14">
        <v>2471631.2200000002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44651</v>
      </c>
      <c r="H13" s="2">
        <f>H14+H29-H37-H50</f>
        <v>2326089.9299999997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44651</v>
      </c>
      <c r="H14" s="3">
        <f>SUM(H15:H28)</f>
        <v>2198219.7999999998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</f>
        <v>220005.90000000002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</f>
        <v>118041.99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44651</v>
      </c>
      <c r="H29" s="3">
        <f>H30+H31+H32+H33+H35+H36+H34</f>
        <v>127870.12999999998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32</v>
      </c>
      <c r="C36" s="27"/>
      <c r="D36" s="27"/>
      <c r="E36" s="27"/>
      <c r="F36" s="28"/>
      <c r="G36" s="22"/>
      <c r="H36" s="9">
        <v>17177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44651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44651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44651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</f>
        <v>145541.28999999899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2471631.2199999988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2022-04-01T05:55:48Z</dcterms:modified>
  <cp:category/>
  <cp:contentStatus/>
</cp:coreProperties>
</file>